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90"/>
  </bookViews>
  <sheets>
    <sheet name="Sheet1 (2)" sheetId="1" r:id="rId1"/>
  </sheets>
  <calcPr calcId="145621"/>
</workbook>
</file>

<file path=xl/calcChain.xml><?xml version="1.0" encoding="utf-8"?>
<calcChain xmlns="http://schemas.openxmlformats.org/spreadsheetml/2006/main">
  <c r="G63" i="1" l="1"/>
  <c r="G40" i="1"/>
  <c r="G64" i="1" s="1"/>
</calcChain>
</file>

<file path=xl/sharedStrings.xml><?xml version="1.0" encoding="utf-8"?>
<sst xmlns="http://schemas.openxmlformats.org/spreadsheetml/2006/main" count="220" uniqueCount="135">
  <si>
    <t>M/s</t>
  </si>
  <si>
    <t>Address</t>
  </si>
  <si>
    <t>GST</t>
  </si>
  <si>
    <t>Sl. No. </t>
  </si>
  <si>
    <t>Name of Accessories </t>
  </si>
  <si>
    <t>Details</t>
  </si>
  <si>
    <t>Unit</t>
  </si>
  <si>
    <t>Quantity </t>
  </si>
  <si>
    <t>Rate</t>
  </si>
  <si>
    <t>Value</t>
  </si>
  <si>
    <t>Remarks</t>
  </si>
  <si>
    <t>Bullet Camera                           (Make Matrix)</t>
  </si>
  <si>
    <t xml:space="preserve">5MP IR Bullet Camera (4.0mm Fixed Lens) with 30 Mtr IR Distance and 1/1 Audio I/O Ports:
• 1/2.8” - CMOS (STARVIS Series) 
• 5MP, 0Lux with IR LED ON
• IR Range of up to 30 meters 
• Video Analytics: Trip Wire, Intrusion Detection and Motion Detection 
• H.265/H.264/MJPEG Video Compression
• PoE Support, NAS Storage, SD Card Support(512GB), Quad Stream Support, 1/1 Audio I/O 
• True WDR, 3D Noise Reduction, Adaptive Streaming, Smart Streaming and ROI, SNR &gt; 70 dB
• STQC ER Compliant &amp; Cyber Secured as per ISO / IEC 27402, NDAA Compliant, BIS, CE, FCC, IP67 , IK10 on Metal housing, and RoHS </t>
  </si>
  <si>
    <t>NOS</t>
  </si>
  <si>
    <t>Dome Camera                        (Make Matrix)</t>
  </si>
  <si>
    <t>5MP IR Dome Camera (2.8mm Fixed Lens) with 30 Mtr IR Distance and In-built Microphone:
• 1/2.8” - CMOS (STARVIS Series) 
• 5MP, 0Lux with IR LED ON
• IR Range of up to 30 meters 
• Video Analytics: Trip Wire, Intrusion Detection and Motion Detection 
• H.265/H.264/MJPEG Video Compression, 
• PoE Support, NAS Storage, SD Card Support (512GB), Quad Stream Support, In-built Microphone 
• True WDR, 3D Noise Reduction, Adaptive Streaming, Smart Streaming and ROI, SNR &gt; 70 dB
• STQC ER Compliant &amp; Cyber Secured as per ISO / IEC 27402, NDAA Compliant, BIS, CE, FCC, RoHS, IK10, IP67</t>
  </si>
  <si>
    <t>64 Ch NVR (Make Matrix)</t>
  </si>
  <si>
    <t>64 Channel NVR with 4K Support and 4 HDD Slots:
• 64 IP Channel Inputs; 4K HDMI, 1/1 Audio I/O and 2/1 Alarm I/O
• 12MP, 8MP, 5MP, 4MP, 3MP, 2MP, 720p, D1 and CIF Recording Resolution
• 4x 4K/ 10x 3MP/16x 1080p Local Decoding 
• 2 SATA HDD Support (Maximum 18TB Capacity per Slot)
• Save Storage Space with Adaptive Recording and Camera-wise Recording Retention
• SMS &amp; Email Notification, Video Pop-up, Alarms and Instant Calling from Mobile Application
• Throughput - 512Mbps Uplink, 512Mbps Downlink, ONVIF profile S
• Cascading: Server-less centralized control &amp; mobile live view of multiple NVR clusters</t>
  </si>
  <si>
    <t xml:space="preserve">Hardisk </t>
  </si>
  <si>
    <t>Hardisk 16TB SATA 3.0 HDD 3.5" (For the recording of 35 Cameras for approx 30 Days @2mbps @ H.264: 16TB x 2 Qty) with Mirroring</t>
  </si>
  <si>
    <t>Switching (Netgear)</t>
  </si>
  <si>
    <t xml:space="preserve">Supply of Supply of Layer-3 24 Port Fiber Core Switch (24 + 4 ), Ports: 24 x 10G SFP+, 4 x 25G SFP28, 1 slot for modular power supply (1+1 redundancy),  UTP Uplink not available
</t>
  </si>
  <si>
    <t>Supply of Layer 2 24 Port Gigabit PoE+ with 2x1/10G SFP+ Switch</t>
  </si>
  <si>
    <t xml:space="preserve">SFP Modules                                            </t>
  </si>
  <si>
    <t>Supply of SFP Module (Netgear or Compatible)</t>
  </si>
  <si>
    <t>Fiber (R&amp;M/ Beldon)</t>
  </si>
  <si>
    <t>Supply of 6 core Single Mode OFC cable (Office-New Acadmic)</t>
  </si>
  <si>
    <t>Mtrs</t>
  </si>
  <si>
    <t>For Back Bone with a redundent Link</t>
  </si>
  <si>
    <t>Supply of 24 Port LIU (Server Room) (For SSC, PD, Holding, Off, New Acd., Ban Hall, Open Area, HMR)</t>
  </si>
  <si>
    <t>No.</t>
  </si>
  <si>
    <t>as per definde Locations</t>
  </si>
  <si>
    <t xml:space="preserve">Supply of 12 Port LIU (For Office &amp; New Acadmic)                                                                                              </t>
  </si>
  <si>
    <t>use only for 6 Core OFC</t>
  </si>
  <si>
    <t>Supply of Fiber Patch Cords LC to LC 5 Mtrs</t>
  </si>
  <si>
    <t>Pair</t>
  </si>
  <si>
    <t>also use exesting cables</t>
  </si>
  <si>
    <t>STP Cat6 (R&amp;M/ Beldon)</t>
  </si>
  <si>
    <t>Supply of STP Cat6 4 Pair Outdoor Armored Cable (305 Mtrs Roll)</t>
  </si>
  <si>
    <t>Nos.</t>
  </si>
  <si>
    <t>use for Outdoor laying</t>
  </si>
  <si>
    <t>Cat6 (R&amp;M/ Beldon)</t>
  </si>
  <si>
    <t>Supply of Cat6 4 Pair Cable (305 Mtrs Roll)</t>
  </si>
  <si>
    <t>use for indoor laying</t>
  </si>
  <si>
    <t>Supply of Cat6 24 Port UTP Patch Panel loaded</t>
  </si>
  <si>
    <t>on all Locations</t>
  </si>
  <si>
    <t xml:space="preserve">Supply of Patch Cords Cat 6 1 meter </t>
  </si>
  <si>
    <t>Connecting Cables Rack end</t>
  </si>
  <si>
    <t xml:space="preserve">Supply of Patch Cords Cat 6 3 meter </t>
  </si>
  <si>
    <t>Connecting Cables User End</t>
  </si>
  <si>
    <t>Supply of Cat 6 information outlet for cable Rack Side</t>
  </si>
  <si>
    <t>for User</t>
  </si>
  <si>
    <t>Cat6A (R&amp;M/ Beldon)</t>
  </si>
  <si>
    <t>Supply of Cat6A 4 Pair Cable (305 Mtrs Roll) for WI fi</t>
  </si>
  <si>
    <t>for wi fi</t>
  </si>
  <si>
    <t>Supply of Cat6A 24 Port UTP Patch Panel loaded (For Wi Fi)</t>
  </si>
  <si>
    <t>Cat6A Panel</t>
  </si>
  <si>
    <t>Supply of Patch Cords Cat 6A 1 meter  (For Wi Fi)</t>
  </si>
  <si>
    <t>Weather Box Local</t>
  </si>
  <si>
    <t xml:space="preserve">Supply of Weather Proof box </t>
  </si>
  <si>
    <t>for outdoor Installation</t>
  </si>
  <si>
    <t>Racks Comrack</t>
  </si>
  <si>
    <t xml:space="preserve">Supply of 42U Floor Mount Server Rack at Control Room </t>
  </si>
  <si>
    <t>Defined Locations</t>
  </si>
  <si>
    <t>Cable Tray/ PVC Tray</t>
  </si>
  <si>
    <t>100mm X 2.5mm Perforated Cable Tray with accessories, welding, Jointer etc. (Gray Color) use at under sheds</t>
  </si>
  <si>
    <t>use at Path way</t>
  </si>
  <si>
    <t>Supply ISI</t>
  </si>
  <si>
    <t>25mm PVC Pipe/ Batton/ casing Capping with accessories</t>
  </si>
  <si>
    <t>Submit per mtr rate</t>
  </si>
  <si>
    <t>Supply</t>
  </si>
  <si>
    <t>32mm Gray color PVC Perforated Channel with accessories</t>
  </si>
  <si>
    <t>25 mm HDPE Pipe Black color for Fiber Laying</t>
  </si>
  <si>
    <t>for Fiber Laying</t>
  </si>
  <si>
    <t>Services</t>
  </si>
  <si>
    <t>Digging and Refilling  upto 2 feet max,  on soft soil</t>
  </si>
  <si>
    <t>Digging and Refilling  upto 2 feet max on Hard/ Rocky Area with Temporary cement repair</t>
  </si>
  <si>
    <t>Accessories assambled</t>
  </si>
  <si>
    <t>Outdoor Cages for Monky protection</t>
  </si>
  <si>
    <t>Protection Cages</t>
  </si>
  <si>
    <t>For Class Rooms PVC Molding</t>
  </si>
  <si>
    <t>Refer to attached video</t>
  </si>
  <si>
    <t>Installation, Testing and Commissioning of complete system</t>
  </si>
  <si>
    <t>Lot</t>
  </si>
  <si>
    <t>Consuambles</t>
  </si>
  <si>
    <t>Sub Total- A CCTV</t>
  </si>
  <si>
    <t>PA System (Make Bosch)</t>
  </si>
  <si>
    <t xml:space="preserve">Rate </t>
  </si>
  <si>
    <t xml:space="preserve">License </t>
  </si>
  <si>
    <t>License for system software (PRP-LSSW)</t>
  </si>
  <si>
    <t>Controller</t>
  </si>
  <si>
    <t>System Controller</t>
  </si>
  <si>
    <t>Call Station/ Paging Console (PRP-CST)</t>
  </si>
  <si>
    <t>Audio Modules</t>
  </si>
  <si>
    <t>Interface Module, 1 Audio Output (for 5 Zone) (Analog to Digital) (PRP-IM1A)</t>
  </si>
  <si>
    <t>Amplifier</t>
  </si>
  <si>
    <t>PLENA 120 Watts Booster Amplifier (LBD1930/00)</t>
  </si>
  <si>
    <t>Speakers</t>
  </si>
  <si>
    <t>12 watt cabinit Loudspeaker (Black Color) for Class Rooms/ Staff Rooms) (LBD3903-D)</t>
  </si>
  <si>
    <t>Consumbles</t>
  </si>
  <si>
    <t>Speaker mounting bracket / required mounting hardware</t>
  </si>
  <si>
    <t>Speaker line terminal/connector accessories</t>
  </si>
  <si>
    <t>Multifunction Power Supply, suitable for system</t>
  </si>
  <si>
    <t>Switch</t>
  </si>
  <si>
    <t>8 Port Switch with 2 SFP (For Each Zone)</t>
  </si>
  <si>
    <t>Dedicated equipment earthing connection</t>
  </si>
  <si>
    <t>Transreceiver</t>
  </si>
  <si>
    <t>SFP Modules</t>
  </si>
  <si>
    <t>Supply of Fiber Patch Cords</t>
  </si>
  <si>
    <t>Copper Cable</t>
  </si>
  <si>
    <t>2 Core × 1.5 sq.mm Copper Speaker Cable, FR/LSZH</t>
  </si>
  <si>
    <t xml:space="preserve">Cat6 </t>
  </si>
  <si>
    <t>UTP Cat6 Cable Roll (305 Mtrs)</t>
  </si>
  <si>
    <t>Cabnit</t>
  </si>
  <si>
    <t xml:space="preserve">9U Rack with with Fan, Cable Tray and PDU with 3-5 Sockets </t>
  </si>
  <si>
    <t>Sub Total-B PA system</t>
  </si>
  <si>
    <t>Total (A+B)</t>
  </si>
  <si>
    <t>Grand Total</t>
  </si>
  <si>
    <t>Other any specific note;-</t>
  </si>
  <si>
    <t>Following are the commerical terms and conditions:-</t>
  </si>
  <si>
    <t xml:space="preserve">The actual quantity will be measured as per site and will be paid accordingly. </t>
  </si>
  <si>
    <t>The quantities of work can be increased or decreased without assigning any reason.</t>
  </si>
  <si>
    <t>Security @5% shall be deducted from the bill &amp; and will be released after Twelve  Months of completion.</t>
  </si>
  <si>
    <t>Penalty @2% of the total bill shall be imposed for each week of delay of work.</t>
  </si>
  <si>
    <t>5% of the total bill shall be imposed as penalty in case the work is not finished and contractor leaves the work.</t>
  </si>
  <si>
    <t>Also submit a Bank Draft of Rs. 50,000/- as EMD amount alongwith Tender.</t>
  </si>
  <si>
    <t>The rates quoted by the contractor shall be inclusive of all taxes and charges,nothing extra will be paid for any kind of other taxes.</t>
  </si>
  <si>
    <t>The School can terminate this agreement with giving one month notice.</t>
  </si>
  <si>
    <t>The Contractor will bear and be responsible for all statutory liabilities such as PF, ESI etc as applicable.</t>
  </si>
  <si>
    <t>The Contractor will take all safety measures and you will be responsible for any accident /incident and other liabilities related to accident /incident.</t>
  </si>
  <si>
    <t>In case of any difference and dispute the Arbitrator decision will be final. The Arbitrator will be nominated by Headmaster, In case the matter is not amicably settled, the court at Solan alone shall have be Jurisdiction to decide the same.</t>
  </si>
  <si>
    <t>The Contractor will be in Possesssion of all the  equipments required for the execution of the work.</t>
  </si>
  <si>
    <t>No material advance will be  given to the contractor.</t>
  </si>
  <si>
    <t>The contractor will be responsible for all safety equipment, including safety belts for work at all heights. Precautions should be taken during the work.</t>
  </si>
  <si>
    <t>BOQ for CCTV Cameras.</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</si>
</sst>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sz val="11"/>
      <color theme="1"/>
      <name val="Calibri"/>
      <family val="2"/>
      <scheme val="minor"/>
    </font>
    <font>
      <b/>
      <sz val="11"/>
      <color theme="1"/>
      <name val="Cambaria"/>
    </font>
    <font>
      <b/>
      <sz val="11"/>
      <color rgb="FF222222"/>
      <name val="Cambaria"/>
    </font>
    <font>
      <b/>
      <sz val="11"/>
      <name val="Cambaria"/>
    </font>
    <font>
      <sz val="11"/>
      <name val="Cambaria"/>
    </font>
    <font>
      <sz val="11"/>
      <color rgb="FF000000"/>
      <name val="Cambaria"/>
    </font>
    <font>
      <sz val="11"/>
      <color theme="1"/>
      <name val="Cambaria"/>
    </font>
    <font>
      <b/>
      <sz val="11"/>
      <color rgb="FF000000"/>
      <name val="Cambaria"/>
    </font>
    <font>
      <sz val="10"/>
      <color rgb="FF000000"/>
      <name val="Cambaria"/>
    </font>
    <font>
      <b/>
      <sz val="12"/>
      <color rgb="FF222222"/>
      <name val="Cambaria"/>
    </font>
    <font>
      <sz val="12"/>
      <color rgb="FF222222"/>
      <name val="Cambaria"/>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top/>
      <bottom/>
      <diagonal/>
    </border>
  </borders>
  <cellStyleXfs count="2">
    <xf numFmtId="0" fontId="0" fillId="0" borderId="0">
      <alignment vertical="center"/>
    </xf>
    <xf numFmtId="0" fontId="1" fillId="0" borderId="0"/>
  </cellStyleXfs>
  <cellXfs count="48">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vertical="top" wrapText="1"/>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0" xfId="0" applyFont="1" applyAlignment="1">
      <alignment horizontal="center" vertical="center"/>
    </xf>
    <xf numFmtId="0" fontId="7" fillId="0" borderId="0" xfId="0" applyFont="1">
      <alignment vertical="center"/>
    </xf>
    <xf numFmtId="0" fontId="7" fillId="0" borderId="2" xfId="1" applyFont="1" applyBorder="1" applyAlignment="1">
      <alignment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2" xfId="0" applyFont="1" applyBorder="1">
      <alignment vertical="center"/>
    </xf>
    <xf numFmtId="0" fontId="8" fillId="0" borderId="2" xfId="0" applyFont="1" applyBorder="1" applyAlignment="1">
      <alignment horizontal="center" vertical="center"/>
    </xf>
    <xf numFmtId="0" fontId="7" fillId="0" borderId="3" xfId="0" applyFont="1" applyBorder="1" applyAlignment="1">
      <alignment horizontal="center" vertical="center" wrapText="1"/>
    </xf>
    <xf numFmtId="0" fontId="9"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xf numFmtId="0" fontId="7" fillId="0" borderId="0" xfId="0" applyFont="1" applyAlignment="1">
      <alignment wrapText="1"/>
    </xf>
    <xf numFmtId="0" fontId="11" fillId="0" borderId="2" xfId="0" applyFont="1" applyBorder="1" applyAlignment="1">
      <alignment horizontal="center" vertical="top"/>
    </xf>
    <xf numFmtId="0" fontId="7" fillId="0" borderId="0" xfId="0" applyFont="1" applyAlignment="1">
      <alignment vertical="center" wrapText="1"/>
    </xf>
    <xf numFmtId="0" fontId="2" fillId="2" borderId="2" xfId="0" applyFont="1" applyFill="1" applyBorder="1" applyAlignment="1">
      <alignment horizontal="center" vertical="center"/>
    </xf>
    <xf numFmtId="0" fontId="2" fillId="2" borderId="2" xfId="0" applyFont="1" applyFill="1" applyBorder="1" applyAlignment="1">
      <alignment vertical="center" wrapText="1"/>
    </xf>
    <xf numFmtId="0" fontId="2" fillId="2" borderId="2" xfId="0" applyFont="1" applyFill="1" applyBorder="1">
      <alignment vertical="center"/>
    </xf>
    <xf numFmtId="0" fontId="2" fillId="2" borderId="2" xfId="0" applyFont="1" applyFill="1" applyBorder="1" applyAlignment="1">
      <alignment horizontal="center" vertical="center" wrapText="1"/>
    </xf>
    <xf numFmtId="0" fontId="7" fillId="2" borderId="2" xfId="0" applyFont="1" applyFill="1" applyBorder="1" applyAlignment="1"/>
    <xf numFmtId="0" fontId="2" fillId="2" borderId="2" xfId="0" applyFont="1" applyFill="1" applyBorder="1" applyAlignment="1">
      <alignment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11" fillId="0" borderId="2" xfId="0" applyFont="1" applyBorder="1" applyAlignment="1">
      <alignment horizontal="left" vertical="top" wrapText="1"/>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10" fillId="0" borderId="6" xfId="0" applyFont="1" applyBorder="1" applyAlignment="1">
      <alignment horizontal="left" vertical="top"/>
    </xf>
    <xf numFmtId="0" fontId="10" fillId="0" borderId="0" xfId="0" applyFont="1" applyBorder="1" applyAlignment="1">
      <alignment horizontal="left" vertical="top"/>
    </xf>
    <xf numFmtId="0" fontId="10" fillId="0" borderId="2" xfId="0" applyFont="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3"/>
  <sheetViews>
    <sheetView tabSelected="1" zoomScaleNormal="100" workbookViewId="0">
      <selection activeCell="M8" sqref="M8"/>
    </sheetView>
  </sheetViews>
  <sheetFormatPr defaultColWidth="8.85546875" defaultRowHeight="14.25"/>
  <cols>
    <col min="1" max="1" width="8" style="15" customWidth="1"/>
    <col min="2" max="2" width="21.140625" style="31" bestFit="1" customWidth="1"/>
    <col min="3" max="3" width="70" style="16" customWidth="1"/>
    <col min="4" max="4" width="5.42578125" style="15" customWidth="1"/>
    <col min="5" max="5" width="9.7109375" style="15" customWidth="1"/>
    <col min="6" max="6" width="9.42578125" style="15" customWidth="1"/>
    <col min="7" max="7" width="9.5703125" style="15" customWidth="1"/>
    <col min="8" max="8" width="28.7109375" style="27" bestFit="1" customWidth="1"/>
    <col min="9" max="9" width="11.42578125" style="15" customWidth="1"/>
    <col min="10" max="16384" width="8.85546875" style="16"/>
  </cols>
  <sheetData>
    <row r="1" spans="1:9" s="3" customFormat="1" ht="15">
      <c r="A1" s="1" t="s">
        <v>0</v>
      </c>
      <c r="B1" s="2"/>
      <c r="D1" s="4"/>
      <c r="E1" s="4"/>
      <c r="F1" s="4"/>
      <c r="G1" s="4"/>
      <c r="H1" s="5"/>
      <c r="I1" s="4"/>
    </row>
    <row r="2" spans="1:9" s="3" customFormat="1" ht="15">
      <c r="A2" s="1" t="s">
        <v>1</v>
      </c>
      <c r="B2" s="2"/>
      <c r="D2" s="4"/>
      <c r="E2" s="4"/>
      <c r="F2" s="4"/>
      <c r="G2" s="4"/>
      <c r="H2" s="5"/>
      <c r="I2" s="4"/>
    </row>
    <row r="3" spans="1:9" s="3" customFormat="1" ht="15">
      <c r="A3" s="1" t="s">
        <v>2</v>
      </c>
      <c r="B3" s="2"/>
      <c r="D3" s="4"/>
      <c r="E3" s="4"/>
      <c r="F3" s="4"/>
      <c r="G3" s="4"/>
      <c r="H3" s="5"/>
      <c r="I3" s="4"/>
    </row>
    <row r="4" spans="1:9" s="3" customFormat="1" ht="15">
      <c r="A4" s="4"/>
      <c r="B4" s="2"/>
      <c r="D4" s="4"/>
      <c r="E4" s="4"/>
      <c r="F4" s="4"/>
      <c r="G4" s="4"/>
      <c r="H4" s="5"/>
      <c r="I4" s="4"/>
    </row>
    <row r="5" spans="1:9" s="3" customFormat="1" ht="24.75" customHeight="1">
      <c r="A5" s="4"/>
      <c r="B5" s="2"/>
      <c r="D5" s="4"/>
      <c r="E5" s="4"/>
      <c r="F5" s="4"/>
      <c r="G5" s="4"/>
      <c r="H5" s="5"/>
      <c r="I5" s="4"/>
    </row>
    <row r="6" spans="1:9" s="3" customFormat="1" ht="15">
      <c r="A6" s="41" t="s">
        <v>134</v>
      </c>
      <c r="B6" s="41"/>
      <c r="C6" s="41"/>
      <c r="D6" s="41"/>
      <c r="E6" s="41"/>
      <c r="F6" s="41"/>
      <c r="G6" s="41"/>
      <c r="H6" s="41"/>
      <c r="I6" s="4"/>
    </row>
    <row r="7" spans="1:9" s="3" customFormat="1" ht="30">
      <c r="A7" s="6" t="s">
        <v>3</v>
      </c>
      <c r="B7" s="7" t="s">
        <v>4</v>
      </c>
      <c r="C7" s="8" t="s">
        <v>5</v>
      </c>
      <c r="D7" s="8" t="s">
        <v>6</v>
      </c>
      <c r="E7" s="8" t="s">
        <v>7</v>
      </c>
      <c r="F7" s="8" t="s">
        <v>8</v>
      </c>
      <c r="G7" s="9" t="s">
        <v>9</v>
      </c>
      <c r="H7" s="8" t="s">
        <v>10</v>
      </c>
      <c r="I7" s="4"/>
    </row>
    <row r="8" spans="1:9" ht="198" customHeight="1">
      <c r="A8" s="10">
        <v>1</v>
      </c>
      <c r="B8" s="11" t="s">
        <v>11</v>
      </c>
      <c r="C8" s="12" t="s">
        <v>12</v>
      </c>
      <c r="D8" s="10" t="s">
        <v>13</v>
      </c>
      <c r="E8" s="10">
        <v>7</v>
      </c>
      <c r="F8" s="13"/>
      <c r="G8" s="14"/>
      <c r="H8" s="13"/>
    </row>
    <row r="9" spans="1:9" ht="220.5" customHeight="1">
      <c r="A9" s="10">
        <v>2</v>
      </c>
      <c r="B9" s="11" t="s">
        <v>14</v>
      </c>
      <c r="C9" s="12" t="s">
        <v>15</v>
      </c>
      <c r="D9" s="10" t="s">
        <v>13</v>
      </c>
      <c r="E9" s="10">
        <v>30</v>
      </c>
      <c r="F9" s="13"/>
      <c r="G9" s="14"/>
      <c r="H9" s="13"/>
    </row>
    <row r="10" spans="1:9" ht="202.5" customHeight="1">
      <c r="A10" s="10">
        <v>3</v>
      </c>
      <c r="B10" s="11" t="s">
        <v>16</v>
      </c>
      <c r="C10" s="12" t="s">
        <v>17</v>
      </c>
      <c r="D10" s="10" t="s">
        <v>13</v>
      </c>
      <c r="E10" s="10">
        <v>1</v>
      </c>
      <c r="F10" s="13"/>
      <c r="G10" s="14"/>
      <c r="H10" s="13"/>
    </row>
    <row r="11" spans="1:9" ht="38.25" customHeight="1">
      <c r="A11" s="10">
        <v>4</v>
      </c>
      <c r="B11" s="11" t="s">
        <v>18</v>
      </c>
      <c r="C11" s="17" t="s">
        <v>19</v>
      </c>
      <c r="D11" s="10" t="s">
        <v>13</v>
      </c>
      <c r="E11" s="10">
        <v>2</v>
      </c>
      <c r="F11" s="10"/>
      <c r="G11" s="14"/>
      <c r="H11" s="10"/>
    </row>
    <row r="12" spans="1:9" ht="65.25" customHeight="1">
      <c r="A12" s="10">
        <v>5</v>
      </c>
      <c r="B12" s="11" t="s">
        <v>20</v>
      </c>
      <c r="C12" s="12" t="s">
        <v>21</v>
      </c>
      <c r="D12" s="10" t="s">
        <v>13</v>
      </c>
      <c r="E12" s="10">
        <v>1</v>
      </c>
      <c r="F12" s="18"/>
      <c r="G12" s="14"/>
      <c r="H12" s="18"/>
    </row>
    <row r="13" spans="1:9" ht="34.5" customHeight="1">
      <c r="A13" s="10">
        <v>6</v>
      </c>
      <c r="B13" s="11" t="s">
        <v>20</v>
      </c>
      <c r="C13" s="12" t="s">
        <v>22</v>
      </c>
      <c r="D13" s="10" t="s">
        <v>13</v>
      </c>
      <c r="E13" s="19">
        <v>3</v>
      </c>
      <c r="F13" s="18"/>
      <c r="G13" s="14"/>
      <c r="H13" s="18"/>
    </row>
    <row r="14" spans="1:9" ht="61.5" customHeight="1">
      <c r="A14" s="10">
        <v>7</v>
      </c>
      <c r="B14" s="11" t="s">
        <v>23</v>
      </c>
      <c r="C14" s="12" t="s">
        <v>24</v>
      </c>
      <c r="D14" s="10" t="s">
        <v>13</v>
      </c>
      <c r="E14" s="10">
        <v>6</v>
      </c>
      <c r="F14" s="18"/>
      <c r="G14" s="14"/>
      <c r="H14" s="18"/>
    </row>
    <row r="15" spans="1:9" ht="30.75" customHeight="1">
      <c r="A15" s="10">
        <v>8</v>
      </c>
      <c r="B15" s="11" t="s">
        <v>25</v>
      </c>
      <c r="C15" s="12" t="s">
        <v>26</v>
      </c>
      <c r="D15" s="10" t="s">
        <v>27</v>
      </c>
      <c r="E15" s="10">
        <v>8000</v>
      </c>
      <c r="F15" s="13"/>
      <c r="G15" s="14"/>
      <c r="H15" s="18" t="s">
        <v>28</v>
      </c>
    </row>
    <row r="16" spans="1:9" ht="28.5">
      <c r="A16" s="10">
        <v>9</v>
      </c>
      <c r="B16" s="11" t="s">
        <v>25</v>
      </c>
      <c r="C16" s="20" t="s">
        <v>29</v>
      </c>
      <c r="D16" s="14" t="s">
        <v>30</v>
      </c>
      <c r="E16" s="18">
        <v>8</v>
      </c>
      <c r="F16" s="13"/>
      <c r="G16" s="14"/>
      <c r="H16" s="13" t="s">
        <v>31</v>
      </c>
    </row>
    <row r="17" spans="1:8">
      <c r="A17" s="10">
        <v>10</v>
      </c>
      <c r="B17" s="11" t="s">
        <v>25</v>
      </c>
      <c r="C17" s="20" t="s">
        <v>32</v>
      </c>
      <c r="D17" s="14" t="s">
        <v>30</v>
      </c>
      <c r="E17" s="18">
        <v>16</v>
      </c>
      <c r="F17" s="13"/>
      <c r="G17" s="14"/>
      <c r="H17" s="13" t="s">
        <v>33</v>
      </c>
    </row>
    <row r="18" spans="1:8">
      <c r="A18" s="10">
        <v>11</v>
      </c>
      <c r="B18" s="11" t="s">
        <v>25</v>
      </c>
      <c r="C18" s="20" t="s">
        <v>34</v>
      </c>
      <c r="D18" s="14" t="s">
        <v>35</v>
      </c>
      <c r="E18" s="18">
        <v>96</v>
      </c>
      <c r="F18" s="13"/>
      <c r="G18" s="14"/>
      <c r="H18" s="13" t="s">
        <v>36</v>
      </c>
    </row>
    <row r="19" spans="1:8" ht="28.5">
      <c r="A19" s="10">
        <v>12</v>
      </c>
      <c r="B19" s="11" t="s">
        <v>37</v>
      </c>
      <c r="C19" s="20" t="s">
        <v>38</v>
      </c>
      <c r="D19" s="14" t="s">
        <v>39</v>
      </c>
      <c r="E19" s="18">
        <v>8</v>
      </c>
      <c r="F19" s="13"/>
      <c r="G19" s="14"/>
      <c r="H19" s="13" t="s">
        <v>40</v>
      </c>
    </row>
    <row r="20" spans="1:8">
      <c r="A20" s="10">
        <v>13</v>
      </c>
      <c r="B20" s="11" t="s">
        <v>41</v>
      </c>
      <c r="C20" s="20" t="s">
        <v>42</v>
      </c>
      <c r="D20" s="14" t="s">
        <v>39</v>
      </c>
      <c r="E20" s="18">
        <v>25</v>
      </c>
      <c r="F20" s="13"/>
      <c r="G20" s="14"/>
      <c r="H20" s="13" t="s">
        <v>43</v>
      </c>
    </row>
    <row r="21" spans="1:8">
      <c r="A21" s="10">
        <v>14</v>
      </c>
      <c r="B21" s="11" t="s">
        <v>41</v>
      </c>
      <c r="C21" s="20" t="s">
        <v>44</v>
      </c>
      <c r="D21" s="14" t="s">
        <v>30</v>
      </c>
      <c r="E21" s="18">
        <v>10</v>
      </c>
      <c r="F21" s="13"/>
      <c r="G21" s="14"/>
      <c r="H21" s="13" t="s">
        <v>45</v>
      </c>
    </row>
    <row r="22" spans="1:8">
      <c r="A22" s="10">
        <v>15</v>
      </c>
      <c r="B22" s="11" t="s">
        <v>41</v>
      </c>
      <c r="C22" s="20" t="s">
        <v>46</v>
      </c>
      <c r="D22" s="14" t="s">
        <v>30</v>
      </c>
      <c r="E22" s="18">
        <v>240</v>
      </c>
      <c r="F22" s="13"/>
      <c r="G22" s="14"/>
      <c r="H22" s="13" t="s">
        <v>47</v>
      </c>
    </row>
    <row r="23" spans="1:8">
      <c r="A23" s="10">
        <v>16</v>
      </c>
      <c r="B23" s="11" t="s">
        <v>41</v>
      </c>
      <c r="C23" s="20" t="s">
        <v>48</v>
      </c>
      <c r="D23" s="14" t="s">
        <v>30</v>
      </c>
      <c r="E23" s="18">
        <v>240</v>
      </c>
      <c r="F23" s="13"/>
      <c r="G23" s="14"/>
      <c r="H23" s="13" t="s">
        <v>49</v>
      </c>
    </row>
    <row r="24" spans="1:8">
      <c r="A24" s="10">
        <v>17</v>
      </c>
      <c r="B24" s="11" t="s">
        <v>41</v>
      </c>
      <c r="C24" s="20" t="s">
        <v>50</v>
      </c>
      <c r="D24" s="14" t="s">
        <v>30</v>
      </c>
      <c r="E24" s="18">
        <v>240</v>
      </c>
      <c r="F24" s="13"/>
      <c r="G24" s="14"/>
      <c r="H24" s="13" t="s">
        <v>51</v>
      </c>
    </row>
    <row r="25" spans="1:8">
      <c r="A25" s="10">
        <v>18</v>
      </c>
      <c r="B25" s="11" t="s">
        <v>52</v>
      </c>
      <c r="C25" s="20" t="s">
        <v>53</v>
      </c>
      <c r="D25" s="14" t="s">
        <v>39</v>
      </c>
      <c r="E25" s="18">
        <v>10</v>
      </c>
      <c r="F25" s="13"/>
      <c r="G25" s="14"/>
      <c r="H25" s="13" t="s">
        <v>54</v>
      </c>
    </row>
    <row r="26" spans="1:8">
      <c r="A26" s="10">
        <v>19</v>
      </c>
      <c r="B26" s="11" t="s">
        <v>52</v>
      </c>
      <c r="C26" s="20" t="s">
        <v>55</v>
      </c>
      <c r="D26" s="14" t="s">
        <v>30</v>
      </c>
      <c r="E26" s="18">
        <v>3</v>
      </c>
      <c r="F26" s="13"/>
      <c r="G26" s="14"/>
      <c r="H26" s="13" t="s">
        <v>56</v>
      </c>
    </row>
    <row r="27" spans="1:8">
      <c r="A27" s="10">
        <v>20</v>
      </c>
      <c r="B27" s="11" t="s">
        <v>52</v>
      </c>
      <c r="C27" s="20" t="s">
        <v>57</v>
      </c>
      <c r="D27" s="14" t="s">
        <v>30</v>
      </c>
      <c r="E27" s="18">
        <v>55</v>
      </c>
      <c r="F27" s="13"/>
      <c r="G27" s="14"/>
      <c r="H27" s="13" t="s">
        <v>47</v>
      </c>
    </row>
    <row r="28" spans="1:8">
      <c r="A28" s="10">
        <v>21</v>
      </c>
      <c r="B28" s="11" t="s">
        <v>58</v>
      </c>
      <c r="C28" s="20" t="s">
        <v>59</v>
      </c>
      <c r="D28" s="14" t="s">
        <v>30</v>
      </c>
      <c r="E28" s="18">
        <v>40</v>
      </c>
      <c r="F28" s="13"/>
      <c r="G28" s="14"/>
      <c r="H28" s="13" t="s">
        <v>60</v>
      </c>
    </row>
    <row r="29" spans="1:8">
      <c r="A29" s="10">
        <v>22</v>
      </c>
      <c r="B29" s="11" t="s">
        <v>61</v>
      </c>
      <c r="C29" s="20" t="s">
        <v>62</v>
      </c>
      <c r="D29" s="14" t="s">
        <v>30</v>
      </c>
      <c r="E29" s="18">
        <v>3</v>
      </c>
      <c r="F29" s="13"/>
      <c r="G29" s="14"/>
      <c r="H29" s="13" t="s">
        <v>63</v>
      </c>
    </row>
    <row r="30" spans="1:8" ht="28.5">
      <c r="A30" s="10">
        <v>23</v>
      </c>
      <c r="B30" s="11" t="s">
        <v>64</v>
      </c>
      <c r="C30" s="20" t="s">
        <v>65</v>
      </c>
      <c r="D30" s="14" t="s">
        <v>27</v>
      </c>
      <c r="E30" s="18">
        <v>2000</v>
      </c>
      <c r="F30" s="13"/>
      <c r="G30" s="14"/>
      <c r="H30" s="13" t="s">
        <v>66</v>
      </c>
    </row>
    <row r="31" spans="1:8">
      <c r="A31" s="10">
        <v>24</v>
      </c>
      <c r="B31" s="11" t="s">
        <v>67</v>
      </c>
      <c r="C31" s="20" t="s">
        <v>68</v>
      </c>
      <c r="D31" s="14" t="s">
        <v>27</v>
      </c>
      <c r="E31" s="18"/>
      <c r="F31" s="13"/>
      <c r="G31" s="14"/>
      <c r="H31" s="13" t="s">
        <v>69</v>
      </c>
    </row>
    <row r="32" spans="1:8">
      <c r="A32" s="10">
        <v>25</v>
      </c>
      <c r="B32" s="11" t="s">
        <v>70</v>
      </c>
      <c r="C32" s="20" t="s">
        <v>71</v>
      </c>
      <c r="D32" s="14" t="s">
        <v>27</v>
      </c>
      <c r="E32" s="18"/>
      <c r="F32" s="13"/>
      <c r="G32" s="14"/>
      <c r="H32" s="13" t="s">
        <v>69</v>
      </c>
    </row>
    <row r="33" spans="1:9">
      <c r="A33" s="10">
        <v>26</v>
      </c>
      <c r="B33" s="11" t="s">
        <v>70</v>
      </c>
      <c r="C33" s="20" t="s">
        <v>72</v>
      </c>
      <c r="D33" s="14" t="s">
        <v>27</v>
      </c>
      <c r="E33" s="18">
        <v>3000</v>
      </c>
      <c r="F33" s="13"/>
      <c r="G33" s="14"/>
      <c r="H33" s="13" t="s">
        <v>73</v>
      </c>
    </row>
    <row r="34" spans="1:9">
      <c r="A34" s="10">
        <v>27</v>
      </c>
      <c r="B34" s="11" t="s">
        <v>74</v>
      </c>
      <c r="C34" s="20" t="s">
        <v>75</v>
      </c>
      <c r="D34" s="14" t="s">
        <v>27</v>
      </c>
      <c r="E34" s="18">
        <v>2000</v>
      </c>
      <c r="F34" s="13"/>
      <c r="G34" s="14"/>
      <c r="H34" s="13" t="s">
        <v>74</v>
      </c>
    </row>
    <row r="35" spans="1:9" ht="28.5">
      <c r="A35" s="10">
        <v>28</v>
      </c>
      <c r="B35" s="11" t="s">
        <v>74</v>
      </c>
      <c r="C35" s="20" t="s">
        <v>76</v>
      </c>
      <c r="D35" s="14" t="s">
        <v>27</v>
      </c>
      <c r="E35" s="18">
        <v>500</v>
      </c>
      <c r="F35" s="13"/>
      <c r="G35" s="14"/>
      <c r="H35" s="13" t="s">
        <v>74</v>
      </c>
    </row>
    <row r="36" spans="1:9" ht="28.5">
      <c r="A36" s="10">
        <v>29</v>
      </c>
      <c r="B36" s="11" t="s">
        <v>77</v>
      </c>
      <c r="C36" s="20" t="s">
        <v>78</v>
      </c>
      <c r="D36" s="14" t="s">
        <v>39</v>
      </c>
      <c r="E36" s="18">
        <v>10</v>
      </c>
      <c r="F36" s="13"/>
      <c r="G36" s="14"/>
      <c r="H36" s="13" t="s">
        <v>79</v>
      </c>
    </row>
    <row r="37" spans="1:9">
      <c r="A37" s="10">
        <v>30</v>
      </c>
      <c r="B37" s="11" t="s">
        <v>70</v>
      </c>
      <c r="C37" s="20" t="s">
        <v>80</v>
      </c>
      <c r="D37" s="14" t="s">
        <v>27</v>
      </c>
      <c r="E37" s="19"/>
      <c r="F37" s="13"/>
      <c r="G37" s="14"/>
      <c r="H37" s="13" t="s">
        <v>81</v>
      </c>
    </row>
    <row r="38" spans="1:9">
      <c r="A38" s="10">
        <v>31</v>
      </c>
      <c r="B38" s="11" t="s">
        <v>74</v>
      </c>
      <c r="C38" s="20" t="s">
        <v>82</v>
      </c>
      <c r="D38" s="14" t="s">
        <v>83</v>
      </c>
      <c r="E38" s="18"/>
      <c r="F38" s="13"/>
      <c r="G38" s="14"/>
      <c r="H38" s="13" t="s">
        <v>74</v>
      </c>
    </row>
    <row r="39" spans="1:9">
      <c r="A39" s="10">
        <v>32</v>
      </c>
      <c r="B39" s="11" t="s">
        <v>70</v>
      </c>
      <c r="C39" s="12" t="s">
        <v>84</v>
      </c>
      <c r="D39" s="10" t="s">
        <v>83</v>
      </c>
      <c r="E39" s="10"/>
      <c r="F39" s="13"/>
      <c r="G39" s="14"/>
      <c r="H39" s="13"/>
    </row>
    <row r="40" spans="1:9" s="3" customFormat="1" ht="15">
      <c r="A40" s="21"/>
      <c r="B40" s="22" t="s">
        <v>85</v>
      </c>
      <c r="C40" s="23"/>
      <c r="D40" s="21"/>
      <c r="E40" s="21"/>
      <c r="F40" s="21"/>
      <c r="G40" s="9">
        <f>SUM(G8:G39)</f>
        <v>0</v>
      </c>
      <c r="H40" s="21"/>
      <c r="I40" s="4"/>
    </row>
    <row r="41" spans="1:9" s="3" customFormat="1" ht="15">
      <c r="A41" s="42" t="s">
        <v>86</v>
      </c>
      <c r="B41" s="43"/>
      <c r="C41" s="43"/>
      <c r="D41" s="43"/>
      <c r="E41" s="43"/>
      <c r="F41" s="43"/>
      <c r="G41" s="43"/>
      <c r="H41" s="44"/>
      <c r="I41" s="4"/>
    </row>
    <row r="42" spans="1:9" s="3" customFormat="1" ht="30">
      <c r="A42" s="6" t="s">
        <v>3</v>
      </c>
      <c r="B42" s="7" t="s">
        <v>4</v>
      </c>
      <c r="C42" s="8" t="s">
        <v>5</v>
      </c>
      <c r="D42" s="8" t="s">
        <v>6</v>
      </c>
      <c r="E42" s="8" t="s">
        <v>7</v>
      </c>
      <c r="F42" s="8" t="s">
        <v>87</v>
      </c>
      <c r="G42" s="8" t="s">
        <v>9</v>
      </c>
      <c r="H42" s="21"/>
      <c r="I42" s="4"/>
    </row>
    <row r="43" spans="1:9" s="3" customFormat="1" ht="15">
      <c r="A43" s="8">
        <v>1</v>
      </c>
      <c r="B43" s="11" t="s">
        <v>88</v>
      </c>
      <c r="C43" s="12" t="s">
        <v>89</v>
      </c>
      <c r="D43" s="10" t="s">
        <v>13</v>
      </c>
      <c r="E43" s="10">
        <v>1</v>
      </c>
      <c r="F43" s="24"/>
      <c r="G43" s="21"/>
      <c r="H43" s="21"/>
      <c r="I43" s="4"/>
    </row>
    <row r="44" spans="1:9" s="3" customFormat="1" ht="15">
      <c r="A44" s="8">
        <v>2</v>
      </c>
      <c r="B44" s="11" t="s">
        <v>90</v>
      </c>
      <c r="C44" s="12" t="s">
        <v>91</v>
      </c>
      <c r="D44" s="10" t="s">
        <v>13</v>
      </c>
      <c r="E44" s="10">
        <v>1</v>
      </c>
      <c r="F44" s="24"/>
      <c r="G44" s="21"/>
      <c r="H44" s="21"/>
      <c r="I44" s="4"/>
    </row>
    <row r="45" spans="1:9" s="3" customFormat="1" ht="15">
      <c r="A45" s="8">
        <v>3</v>
      </c>
      <c r="B45" s="11" t="s">
        <v>90</v>
      </c>
      <c r="C45" s="12" t="s">
        <v>92</v>
      </c>
      <c r="D45" s="10" t="s">
        <v>13</v>
      </c>
      <c r="E45" s="10">
        <v>5</v>
      </c>
      <c r="F45" s="24"/>
      <c r="G45" s="21"/>
      <c r="H45" s="21"/>
      <c r="I45" s="4"/>
    </row>
    <row r="46" spans="1:9" s="3" customFormat="1" ht="28.5">
      <c r="A46" s="8">
        <v>4</v>
      </c>
      <c r="B46" s="11" t="s">
        <v>93</v>
      </c>
      <c r="C46" s="12" t="s">
        <v>94</v>
      </c>
      <c r="D46" s="10" t="s">
        <v>13</v>
      </c>
      <c r="E46" s="10">
        <v>5</v>
      </c>
      <c r="F46" s="24"/>
      <c r="G46" s="21"/>
      <c r="H46" s="21"/>
      <c r="I46" s="4"/>
    </row>
    <row r="47" spans="1:9" s="3" customFormat="1" ht="15">
      <c r="A47" s="8">
        <v>5</v>
      </c>
      <c r="B47" s="11" t="s">
        <v>95</v>
      </c>
      <c r="C47" s="17" t="s">
        <v>96</v>
      </c>
      <c r="D47" s="10" t="s">
        <v>13</v>
      </c>
      <c r="E47" s="10">
        <v>5</v>
      </c>
      <c r="F47" s="8"/>
      <c r="G47" s="21"/>
      <c r="H47" s="21"/>
      <c r="I47" s="4"/>
    </row>
    <row r="48" spans="1:9" s="3" customFormat="1" ht="28.5">
      <c r="A48" s="8">
        <v>6</v>
      </c>
      <c r="B48" s="11" t="s">
        <v>97</v>
      </c>
      <c r="C48" s="17" t="s">
        <v>98</v>
      </c>
      <c r="D48" s="10" t="s">
        <v>13</v>
      </c>
      <c r="E48" s="10">
        <v>41</v>
      </c>
      <c r="F48" s="8"/>
      <c r="G48" s="21"/>
      <c r="H48" s="21"/>
      <c r="I48" s="4"/>
    </row>
    <row r="49" spans="1:9" s="3" customFormat="1" ht="15">
      <c r="A49" s="8">
        <v>7</v>
      </c>
      <c r="B49" s="11" t="s">
        <v>99</v>
      </c>
      <c r="C49" s="17" t="s">
        <v>100</v>
      </c>
      <c r="D49" s="10" t="s">
        <v>13</v>
      </c>
      <c r="E49" s="10">
        <v>41</v>
      </c>
      <c r="F49" s="8"/>
      <c r="G49" s="21"/>
      <c r="H49" s="21"/>
      <c r="I49" s="4"/>
    </row>
    <row r="50" spans="1:9" s="3" customFormat="1" ht="15">
      <c r="A50" s="8">
        <v>8</v>
      </c>
      <c r="B50" s="11" t="s">
        <v>99</v>
      </c>
      <c r="C50" s="17" t="s">
        <v>101</v>
      </c>
      <c r="D50" s="10" t="s">
        <v>13</v>
      </c>
      <c r="E50" s="10">
        <v>41</v>
      </c>
      <c r="F50" s="8"/>
      <c r="G50" s="21"/>
      <c r="H50" s="21"/>
      <c r="I50" s="4"/>
    </row>
    <row r="51" spans="1:9" s="3" customFormat="1" ht="15">
      <c r="A51" s="8">
        <v>9</v>
      </c>
      <c r="B51" s="11" t="s">
        <v>70</v>
      </c>
      <c r="C51" s="17" t="s">
        <v>102</v>
      </c>
      <c r="D51" s="10" t="s">
        <v>13</v>
      </c>
      <c r="E51" s="10">
        <v>5</v>
      </c>
      <c r="F51" s="8"/>
      <c r="G51" s="21"/>
      <c r="H51" s="21"/>
      <c r="I51" s="4"/>
    </row>
    <row r="52" spans="1:9" s="3" customFormat="1" ht="15">
      <c r="A52" s="8">
        <v>10</v>
      </c>
      <c r="B52" s="11" t="s">
        <v>103</v>
      </c>
      <c r="C52" s="17" t="s">
        <v>104</v>
      </c>
      <c r="D52" s="10" t="s">
        <v>13</v>
      </c>
      <c r="E52" s="10">
        <v>6</v>
      </c>
      <c r="F52" s="8"/>
      <c r="G52" s="21"/>
      <c r="H52" s="21"/>
      <c r="I52" s="4"/>
    </row>
    <row r="53" spans="1:9" s="3" customFormat="1" ht="15">
      <c r="A53" s="8">
        <v>11</v>
      </c>
      <c r="B53" s="11" t="s">
        <v>99</v>
      </c>
      <c r="C53" s="17" t="s">
        <v>105</v>
      </c>
      <c r="D53" s="10"/>
      <c r="E53" s="10"/>
      <c r="F53" s="8"/>
      <c r="G53" s="21"/>
      <c r="H53" s="21"/>
      <c r="I53" s="4"/>
    </row>
    <row r="54" spans="1:9" s="3" customFormat="1" ht="15">
      <c r="A54" s="8">
        <v>12</v>
      </c>
      <c r="B54" s="11" t="s">
        <v>106</v>
      </c>
      <c r="C54" s="17" t="s">
        <v>107</v>
      </c>
      <c r="D54" s="10" t="s">
        <v>13</v>
      </c>
      <c r="E54" s="10">
        <v>12</v>
      </c>
      <c r="F54" s="8"/>
      <c r="G54" s="21"/>
      <c r="H54" s="21"/>
      <c r="I54" s="4"/>
    </row>
    <row r="55" spans="1:9" s="3" customFormat="1" ht="15">
      <c r="A55" s="8">
        <v>13</v>
      </c>
      <c r="B55" s="11" t="s">
        <v>25</v>
      </c>
      <c r="C55" s="20" t="s">
        <v>108</v>
      </c>
      <c r="D55" s="25" t="s">
        <v>30</v>
      </c>
      <c r="E55" s="26">
        <v>12</v>
      </c>
      <c r="F55" s="24"/>
      <c r="G55" s="21"/>
      <c r="H55" s="21"/>
      <c r="I55" s="4"/>
    </row>
    <row r="56" spans="1:9" s="3" customFormat="1" ht="15">
      <c r="A56" s="8">
        <v>14</v>
      </c>
      <c r="B56" s="11" t="s">
        <v>109</v>
      </c>
      <c r="C56" s="20" t="s">
        <v>110</v>
      </c>
      <c r="D56" s="25" t="s">
        <v>27</v>
      </c>
      <c r="E56" s="26">
        <v>2500</v>
      </c>
      <c r="F56" s="24"/>
      <c r="G56" s="21"/>
      <c r="H56" s="21"/>
      <c r="I56" s="4"/>
    </row>
    <row r="57" spans="1:9" s="3" customFormat="1" ht="28.5">
      <c r="A57" s="8">
        <v>15</v>
      </c>
      <c r="B57" s="11" t="s">
        <v>111</v>
      </c>
      <c r="C57" s="20" t="s">
        <v>112</v>
      </c>
      <c r="D57" s="25" t="s">
        <v>13</v>
      </c>
      <c r="E57" s="26">
        <v>1</v>
      </c>
      <c r="F57" s="24"/>
      <c r="G57" s="21"/>
      <c r="H57" s="21"/>
      <c r="I57" s="4"/>
    </row>
    <row r="58" spans="1:9" s="3" customFormat="1" ht="28.5">
      <c r="A58" s="8">
        <v>16</v>
      </c>
      <c r="B58" s="11" t="s">
        <v>64</v>
      </c>
      <c r="C58" s="20" t="s">
        <v>65</v>
      </c>
      <c r="D58" s="25" t="s">
        <v>27</v>
      </c>
      <c r="E58" s="26">
        <v>2000</v>
      </c>
      <c r="F58" s="24"/>
      <c r="G58" s="21"/>
      <c r="H58" s="21"/>
      <c r="I58" s="4"/>
    </row>
    <row r="59" spans="1:9" s="3" customFormat="1" ht="15">
      <c r="A59" s="8">
        <v>17</v>
      </c>
      <c r="B59" s="11" t="s">
        <v>67</v>
      </c>
      <c r="C59" s="20" t="s">
        <v>68</v>
      </c>
      <c r="D59" s="25" t="s">
        <v>27</v>
      </c>
      <c r="E59" s="26"/>
      <c r="F59" s="24"/>
      <c r="G59" s="21"/>
      <c r="H59" s="21"/>
      <c r="I59" s="4"/>
    </row>
    <row r="60" spans="1:9" s="3" customFormat="1" ht="15">
      <c r="A60" s="8">
        <v>18</v>
      </c>
      <c r="B60" s="11" t="s">
        <v>74</v>
      </c>
      <c r="C60" s="20" t="s">
        <v>82</v>
      </c>
      <c r="D60" s="14" t="s">
        <v>83</v>
      </c>
      <c r="E60" s="26">
        <v>1</v>
      </c>
      <c r="F60" s="24"/>
      <c r="G60" s="21"/>
      <c r="H60" s="21"/>
      <c r="I60" s="4"/>
    </row>
    <row r="61" spans="1:9" s="3" customFormat="1" ht="15">
      <c r="A61" s="10">
        <v>19</v>
      </c>
      <c r="B61" s="11" t="s">
        <v>70</v>
      </c>
      <c r="C61" s="12" t="s">
        <v>84</v>
      </c>
      <c r="D61" s="10" t="s">
        <v>83</v>
      </c>
      <c r="E61" s="10">
        <v>1</v>
      </c>
      <c r="F61" s="24"/>
      <c r="G61" s="21"/>
      <c r="H61" s="21"/>
      <c r="I61" s="4"/>
    </row>
    <row r="62" spans="1:9" s="3" customFormat="1" ht="15">
      <c r="A62" s="10">
        <v>20</v>
      </c>
      <c r="B62" s="11" t="s">
        <v>113</v>
      </c>
      <c r="C62" s="12" t="s">
        <v>114</v>
      </c>
      <c r="D62" s="10" t="s">
        <v>13</v>
      </c>
      <c r="E62" s="10">
        <v>5</v>
      </c>
      <c r="F62" s="24"/>
      <c r="G62" s="21"/>
      <c r="H62" s="21"/>
      <c r="I62" s="4"/>
    </row>
    <row r="63" spans="1:9" s="3" customFormat="1" ht="30">
      <c r="A63" s="32"/>
      <c r="B63" s="33" t="s">
        <v>115</v>
      </c>
      <c r="C63" s="34"/>
      <c r="D63" s="32"/>
      <c r="E63" s="32"/>
      <c r="F63" s="32"/>
      <c r="G63" s="35">
        <f>SUM(G43:G62)</f>
        <v>0</v>
      </c>
      <c r="H63" s="32"/>
      <c r="I63" s="4"/>
    </row>
    <row r="64" spans="1:9" s="3" customFormat="1" ht="15">
      <c r="A64" s="32"/>
      <c r="B64" s="33" t="s">
        <v>116</v>
      </c>
      <c r="C64" s="34"/>
      <c r="D64" s="32"/>
      <c r="E64" s="32"/>
      <c r="F64" s="32"/>
      <c r="G64" s="35">
        <f>G40+G63</f>
        <v>0</v>
      </c>
      <c r="H64" s="32"/>
      <c r="I64" s="4"/>
    </row>
    <row r="65" spans="1:9" s="3" customFormat="1" ht="15">
      <c r="A65" s="32"/>
      <c r="B65" s="33" t="s">
        <v>2</v>
      </c>
      <c r="C65" s="34"/>
      <c r="D65" s="32"/>
      <c r="E65" s="32"/>
      <c r="F65" s="32"/>
      <c r="G65" s="35"/>
      <c r="H65" s="32"/>
      <c r="I65" s="4"/>
    </row>
    <row r="66" spans="1:9" s="3" customFormat="1" ht="15">
      <c r="A66" s="32"/>
      <c r="B66" s="33" t="s">
        <v>117</v>
      </c>
      <c r="C66" s="34"/>
      <c r="D66" s="32"/>
      <c r="E66" s="32"/>
      <c r="F66" s="32"/>
      <c r="G66" s="35"/>
      <c r="H66" s="32"/>
      <c r="I66" s="4"/>
    </row>
    <row r="67" spans="1:9" ht="30">
      <c r="A67" s="36"/>
      <c r="B67" s="37" t="s">
        <v>118</v>
      </c>
      <c r="C67" s="36"/>
      <c r="D67" s="38"/>
      <c r="E67" s="38"/>
      <c r="F67" s="38"/>
      <c r="G67" s="38"/>
      <c r="H67" s="39"/>
      <c r="I67" s="27"/>
    </row>
    <row r="68" spans="1:9">
      <c r="A68" s="28"/>
      <c r="B68" s="29"/>
      <c r="C68" s="28"/>
      <c r="I68" s="27"/>
    </row>
    <row r="69" spans="1:9" ht="15.75">
      <c r="A69" s="45" t="s">
        <v>119</v>
      </c>
      <c r="B69" s="46"/>
      <c r="C69" s="46"/>
      <c r="D69" s="46"/>
      <c r="E69" s="46"/>
      <c r="F69" s="46"/>
      <c r="G69" s="46"/>
      <c r="H69" s="46"/>
      <c r="I69" s="27"/>
    </row>
    <row r="70" spans="1:9" ht="15.75" customHeight="1">
      <c r="A70" s="30">
        <v>1</v>
      </c>
      <c r="B70" s="40" t="s">
        <v>120</v>
      </c>
      <c r="C70" s="40"/>
      <c r="D70" s="40"/>
      <c r="E70" s="40"/>
      <c r="F70" s="40"/>
      <c r="G70" s="40"/>
      <c r="H70" s="40"/>
      <c r="I70" s="27"/>
    </row>
    <row r="71" spans="1:9" ht="15.75" customHeight="1">
      <c r="A71" s="30">
        <v>2</v>
      </c>
      <c r="B71" s="40" t="s">
        <v>121</v>
      </c>
      <c r="C71" s="40"/>
      <c r="D71" s="40"/>
      <c r="E71" s="40"/>
      <c r="F71" s="40"/>
      <c r="G71" s="40"/>
      <c r="H71" s="40"/>
      <c r="I71" s="27"/>
    </row>
    <row r="72" spans="1:9" ht="15.75" customHeight="1">
      <c r="A72" s="30">
        <v>3</v>
      </c>
      <c r="B72" s="40" t="s">
        <v>122</v>
      </c>
      <c r="C72" s="40"/>
      <c r="D72" s="40"/>
      <c r="E72" s="40"/>
      <c r="F72" s="40"/>
      <c r="G72" s="40"/>
      <c r="H72" s="40"/>
    </row>
    <row r="73" spans="1:9" ht="15.75" customHeight="1">
      <c r="A73" s="30">
        <v>4</v>
      </c>
      <c r="B73" s="40" t="s">
        <v>123</v>
      </c>
      <c r="C73" s="40"/>
      <c r="D73" s="40"/>
      <c r="E73" s="40"/>
      <c r="F73" s="40"/>
      <c r="G73" s="40"/>
      <c r="H73" s="40"/>
    </row>
    <row r="74" spans="1:9" ht="15.75" customHeight="1">
      <c r="A74" s="30">
        <v>5</v>
      </c>
      <c r="B74" s="40" t="s">
        <v>124</v>
      </c>
      <c r="C74" s="40"/>
      <c r="D74" s="40"/>
      <c r="E74" s="40"/>
      <c r="F74" s="40"/>
      <c r="G74" s="40"/>
      <c r="H74" s="40"/>
    </row>
    <row r="75" spans="1:9" ht="15.75" customHeight="1">
      <c r="A75" s="30">
        <v>6</v>
      </c>
      <c r="B75" s="47" t="s">
        <v>125</v>
      </c>
      <c r="C75" s="47"/>
      <c r="D75" s="47"/>
      <c r="E75" s="47"/>
      <c r="F75" s="47"/>
      <c r="G75" s="47"/>
      <c r="H75" s="47"/>
    </row>
    <row r="76" spans="1:9" ht="15.75" customHeight="1">
      <c r="A76" s="30">
        <v>7</v>
      </c>
      <c r="B76" s="40" t="s">
        <v>126</v>
      </c>
      <c r="C76" s="40"/>
      <c r="D76" s="40"/>
      <c r="E76" s="40"/>
      <c r="F76" s="40"/>
      <c r="G76" s="40"/>
      <c r="H76" s="40"/>
    </row>
    <row r="77" spans="1:9" ht="15.75" customHeight="1">
      <c r="A77" s="30">
        <v>8</v>
      </c>
      <c r="B77" s="40" t="s">
        <v>127</v>
      </c>
      <c r="C77" s="40"/>
      <c r="D77" s="40"/>
      <c r="E77" s="40"/>
      <c r="F77" s="40"/>
      <c r="G77" s="40"/>
      <c r="H77" s="40"/>
    </row>
    <row r="78" spans="1:9" ht="15.75" customHeight="1">
      <c r="A78" s="30">
        <v>9</v>
      </c>
      <c r="B78" s="40" t="s">
        <v>128</v>
      </c>
      <c r="C78" s="40"/>
      <c r="D78" s="40"/>
      <c r="E78" s="40"/>
      <c r="F78" s="40"/>
      <c r="G78" s="40"/>
      <c r="H78" s="40"/>
    </row>
    <row r="79" spans="1:9" ht="15.75" customHeight="1">
      <c r="A79" s="30">
        <v>10</v>
      </c>
      <c r="B79" s="40" t="s">
        <v>129</v>
      </c>
      <c r="C79" s="40"/>
      <c r="D79" s="40"/>
      <c r="E79" s="40"/>
      <c r="F79" s="40"/>
      <c r="G79" s="40"/>
      <c r="H79" s="40"/>
    </row>
    <row r="80" spans="1:9" ht="34.5" customHeight="1">
      <c r="A80" s="30">
        <v>11</v>
      </c>
      <c r="B80" s="40" t="s">
        <v>130</v>
      </c>
      <c r="C80" s="40"/>
      <c r="D80" s="40"/>
      <c r="E80" s="40"/>
      <c r="F80" s="40"/>
      <c r="G80" s="40"/>
      <c r="H80" s="40"/>
    </row>
    <row r="81" spans="1:8" ht="15.75" customHeight="1">
      <c r="A81" s="30">
        <v>12</v>
      </c>
      <c r="B81" s="40" t="s">
        <v>131</v>
      </c>
      <c r="C81" s="40"/>
      <c r="D81" s="40"/>
      <c r="E81" s="40"/>
      <c r="F81" s="40"/>
      <c r="G81" s="40"/>
      <c r="H81" s="40"/>
    </row>
    <row r="82" spans="1:8" ht="15.75" customHeight="1">
      <c r="A82" s="30">
        <v>13</v>
      </c>
      <c r="B82" s="40" t="s">
        <v>132</v>
      </c>
      <c r="C82" s="40"/>
      <c r="D82" s="40"/>
      <c r="E82" s="40"/>
      <c r="F82" s="40"/>
      <c r="G82" s="40"/>
      <c r="H82" s="40"/>
    </row>
    <row r="83" spans="1:8" ht="37.5" customHeight="1">
      <c r="A83" s="30">
        <v>14</v>
      </c>
      <c r="B83" s="40" t="s">
        <v>133</v>
      </c>
      <c r="C83" s="40"/>
      <c r="D83" s="40"/>
      <c r="E83" s="40"/>
      <c r="F83" s="40"/>
      <c r="G83" s="40"/>
      <c r="H83" s="40"/>
    </row>
  </sheetData>
  <mergeCells count="17">
    <mergeCell ref="B78:H78"/>
    <mergeCell ref="A6:H6"/>
    <mergeCell ref="A41:H41"/>
    <mergeCell ref="A69:H69"/>
    <mergeCell ref="B70:H70"/>
    <mergeCell ref="B71:H71"/>
    <mergeCell ref="B72:H72"/>
    <mergeCell ref="B73:H73"/>
    <mergeCell ref="B74:H74"/>
    <mergeCell ref="B75:H75"/>
    <mergeCell ref="B76:H76"/>
    <mergeCell ref="B77:H77"/>
    <mergeCell ref="B79:H79"/>
    <mergeCell ref="B80:H80"/>
    <mergeCell ref="B81:H81"/>
    <mergeCell ref="B82:H82"/>
    <mergeCell ref="B83:H83"/>
  </mergeCells>
  <pageMargins left="0.75" right="0.75" top="1" bottom="1" header="0.5" footer="0.5"/>
  <pageSetup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2026-10-06T07:12:50Z</dcterms:created>
  <dcterms:modified xsi:type="dcterms:W3CDTF">2026-10-12T04:37:44Z</dcterms:modified>
</cp:coreProperties>
</file>